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cpa033\Desktop\EPSCOR Course Accessibility Work\Grizzly Bear Population\"/>
    </mc:Choice>
  </mc:AlternateContent>
  <xr:revisionPtr revIDLastSave="0" documentId="8_{0E569C09-8A5E-43D4-AB7D-AF497CC97357}" xr6:coauthVersionLast="45" xr6:coauthVersionMax="45" xr10:uidLastSave="{00000000-0000-0000-0000-000000000000}"/>
  <bookViews>
    <workbookView xWindow="-26280" yWindow="1995" windowWidth="22755" windowHeight="11385" activeTab="1" xr2:uid="{00000000-000D-0000-FFFF-FFFF00000000}"/>
  </bookViews>
  <sheets>
    <sheet name="Population Estimate" sheetId="1" r:id="rId1"/>
    <sheet name="Females with Cub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<sst xmlns="http://schemas.openxmlformats.org/spreadsheetml/2006/main" count="10" uniqueCount="9">
  <si>
    <t>Minimum Population Estimate for Grizzly Bears in the GYE During Years 1991-2019, With Estimated Lambda</t>
  </si>
  <si>
    <t>Year</t>
  </si>
  <si>
    <t>Minimum Population Estimate</t>
  </si>
  <si>
    <r>
      <rPr>
        <b/>
        <sz val="11"/>
        <color rgb="FF000000"/>
        <rFont val="Calibri, Arial"/>
      </rPr>
      <t>Estimated lambda (</t>
    </r>
    <r>
      <rPr>
        <b/>
        <sz val="11"/>
        <color theme="1"/>
        <rFont val="Calibri"/>
      </rPr>
      <t>λ)</t>
    </r>
  </si>
  <si>
    <t>*Minimum Population Estimate = the estimate of annual population size using an equation with unduplicated females with cubs of the year (COY); this estimate is conservative</t>
  </si>
  <si>
    <t>*Estimated lambda = per capita geometric rate of increase of the population; calculated by taking the population size in Year 1 and dividing it by the population size in Year 0. If &gt; 1 population is growing. If &lt; 1 population is declining.</t>
  </si>
  <si>
    <t>Estimates of Annual Numbers of Females With Cubs of the Year (COY) in the Greater Yellowstone Ecosystem (GYE)</t>
  </si>
  <si>
    <t>Unduplicated females with COY</t>
  </si>
  <si>
    <t>*Unduplicated females with COY (observed) = number of unique females with cubs of the year, observed using radio-telemetry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</si>
</sst>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>
    <font>
      <sz val="10"/>
      <color rgb="FF000000"/>
      <name val="Arial"/>
    </font>
    <font>
      <b/>
      <sz val="11"/>
      <color theme="1"/>
      <name val="Arial"/>
    </font>
    <font>
      <b/>
      <sz val="11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1"/>
      <color rgb="FF000000"/>
      <name val="Calibri"/>
    </font>
    <font>
      <sz val="10"/>
      <name val="Arial"/>
    </font>
    <font>
      <sz val="24"/>
      <color theme="1"/>
      <name val="Arial"/>
    </font>
    <font>
      <sz val="10"/>
      <color theme="1"/>
      <name val="Arial"/>
    </font>
    <font>
      <b/>
      <sz val="11"/>
      <color rgb="FFC00000"/>
      <name val="Calibri"/>
    </font>
    <font>
      <sz val="11"/>
      <color rgb="FF000000"/>
      <name val="&quot;comic sans ms&quot;"/>
    </font>
    <font>
      <b/>
      <sz val="11"/>
      <color rgb="FF000000"/>
      <name val="Calibri, Arial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/>
    <xf numFmtId="0" fontId="4" fillId="0" borderId="1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10" fillId="0" borderId="0" xfId="0" applyFont="1" applyAlignment="1"/>
    <xf numFmtId="0" fontId="10" fillId="0" borderId="0" xfId="0" applyFont="1" applyAlignment="1"/>
    <xf numFmtId="0" fontId="1" fillId="0" borderId="0" xfId="0" applyFont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US" b="0" i="0">
                <a:solidFill>
                  <a:srgbClr val="757575"/>
                </a:solidFill>
                <a:latin typeface="+mn-lt"/>
              </a:rPr>
              <a:t>Unduplicated females with COY vs. Year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'Females with Cubs'!$B$2</c:f>
              <c:strCache>
                <c:ptCount val="1"/>
                <c:pt idx="0">
                  <c:v>Unduplicated females with COY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'Females with Cubs'!$A$3:$A$39</c:f>
              <c:numCache>
                <c:formatCode>General</c:formatCode>
                <c:ptCount val="37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</c:numCache>
            </c:numRef>
          </c:cat>
          <c:val>
            <c:numRef>
              <c:f>'Females with Cubs'!$B$3:$B$39</c:f>
              <c:numCache>
                <c:formatCode>General</c:formatCode>
                <c:ptCount val="37"/>
                <c:pt idx="0">
                  <c:v>13</c:v>
                </c:pt>
                <c:pt idx="1">
                  <c:v>17</c:v>
                </c:pt>
                <c:pt idx="2">
                  <c:v>9</c:v>
                </c:pt>
                <c:pt idx="3">
                  <c:v>25</c:v>
                </c:pt>
                <c:pt idx="4">
                  <c:v>13</c:v>
                </c:pt>
                <c:pt idx="5">
                  <c:v>19</c:v>
                </c:pt>
                <c:pt idx="6">
                  <c:v>16</c:v>
                </c:pt>
                <c:pt idx="7">
                  <c:v>25</c:v>
                </c:pt>
                <c:pt idx="8">
                  <c:v>24</c:v>
                </c:pt>
                <c:pt idx="9">
                  <c:v>25</c:v>
                </c:pt>
                <c:pt idx="10">
                  <c:v>20</c:v>
                </c:pt>
                <c:pt idx="11">
                  <c:v>20</c:v>
                </c:pt>
                <c:pt idx="12">
                  <c:v>17</c:v>
                </c:pt>
                <c:pt idx="13">
                  <c:v>33</c:v>
                </c:pt>
                <c:pt idx="14">
                  <c:v>31</c:v>
                </c:pt>
                <c:pt idx="15">
                  <c:v>35</c:v>
                </c:pt>
                <c:pt idx="16">
                  <c:v>33</c:v>
                </c:pt>
                <c:pt idx="17">
                  <c:v>37</c:v>
                </c:pt>
                <c:pt idx="18">
                  <c:v>42</c:v>
                </c:pt>
                <c:pt idx="19">
                  <c:v>52</c:v>
                </c:pt>
                <c:pt idx="20">
                  <c:v>38</c:v>
                </c:pt>
                <c:pt idx="21">
                  <c:v>49</c:v>
                </c:pt>
                <c:pt idx="22">
                  <c:v>31</c:v>
                </c:pt>
                <c:pt idx="23">
                  <c:v>47</c:v>
                </c:pt>
                <c:pt idx="24">
                  <c:v>50</c:v>
                </c:pt>
                <c:pt idx="25">
                  <c:v>44</c:v>
                </c:pt>
                <c:pt idx="26">
                  <c:v>42</c:v>
                </c:pt>
                <c:pt idx="27">
                  <c:v>51</c:v>
                </c:pt>
                <c:pt idx="28">
                  <c:v>39</c:v>
                </c:pt>
                <c:pt idx="29">
                  <c:v>49</c:v>
                </c:pt>
                <c:pt idx="30">
                  <c:v>58</c:v>
                </c:pt>
                <c:pt idx="31">
                  <c:v>50</c:v>
                </c:pt>
                <c:pt idx="32">
                  <c:v>46</c:v>
                </c:pt>
                <c:pt idx="33">
                  <c:v>50</c:v>
                </c:pt>
                <c:pt idx="34">
                  <c:v>58</c:v>
                </c:pt>
                <c:pt idx="35">
                  <c:v>58</c:v>
                </c:pt>
                <c:pt idx="36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AF-4794-83EE-6744F7D97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356623"/>
        <c:axId val="2012263834"/>
      </c:lineChart>
      <c:catAx>
        <c:axId val="18983566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12263834"/>
        <c:crosses val="autoZero"/>
        <c:auto val="1"/>
        <c:lblAlgn val="ctr"/>
        <c:lblOffset val="100"/>
        <c:noMultiLvlLbl val="1"/>
      </c:catAx>
      <c:valAx>
        <c:axId val="20122638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Unduplicated females with COY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9835662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4</xdr:row>
      <xdr:rowOff>76200</xdr:rowOff>
    </xdr:from>
    <xdr:ext cx="5715000" cy="3533775"/>
    <xdr:graphicFrame macro="">
      <xdr:nvGraphicFramePr>
        <xdr:cNvPr id="2" name="Chart 1" descr="Chart reflecting the data in the table showing a &quot;saw-tooth&quot; continuous rise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33"/>
  <sheetViews>
    <sheetView topLeftCell="A21" workbookViewId="0">
      <selection activeCell="F39" sqref="E39:F39"/>
    </sheetView>
  </sheetViews>
  <sheetFormatPr defaultColWidth="14.42578125" defaultRowHeight="15" customHeight="1"/>
  <cols>
    <col min="2" max="2" width="43" customWidth="1"/>
    <col min="3" max="3" width="21.85546875" customWidth="1"/>
  </cols>
  <sheetData>
    <row r="1" spans="1:3" ht="15" customHeight="1">
      <c r="A1" s="20" t="s">
        <v>0</v>
      </c>
    </row>
    <row r="2" spans="1:3" ht="15" customHeight="1">
      <c r="A2" s="1" t="s">
        <v>1</v>
      </c>
      <c r="B2" s="1" t="s">
        <v>2</v>
      </c>
      <c r="C2" s="2" t="s">
        <v>3</v>
      </c>
    </row>
    <row r="3" spans="1:3" ht="15" customHeight="1">
      <c r="A3" s="3">
        <v>1991</v>
      </c>
      <c r="B3" s="3">
        <v>219</v>
      </c>
      <c r="C3" s="4"/>
    </row>
    <row r="4" spans="1:3" ht="15" customHeight="1">
      <c r="A4" s="3">
        <v>1992</v>
      </c>
      <c r="B4" s="3">
        <v>255</v>
      </c>
      <c r="C4" s="5">
        <f>255/219</f>
        <v>1.1643835616438356</v>
      </c>
    </row>
    <row r="5" spans="1:3" ht="15" customHeight="1">
      <c r="A5" s="3">
        <v>1993</v>
      </c>
      <c r="B5" s="3">
        <v>241</v>
      </c>
      <c r="C5" s="5">
        <f t="shared" ref="C5:C31" si="0">B5/B4</f>
        <v>0.94509803921568625</v>
      </c>
    </row>
    <row r="6" spans="1:3" ht="15" customHeight="1">
      <c r="A6" s="3">
        <v>1994</v>
      </c>
      <c r="B6" s="3">
        <v>215</v>
      </c>
      <c r="C6" s="6">
        <f t="shared" si="0"/>
        <v>0.89211618257261416</v>
      </c>
    </row>
    <row r="7" spans="1:3" ht="15" customHeight="1">
      <c r="A7" s="3">
        <v>1995</v>
      </c>
      <c r="B7" s="3">
        <v>175</v>
      </c>
      <c r="C7" s="5">
        <f t="shared" si="0"/>
        <v>0.81395348837209303</v>
      </c>
    </row>
    <row r="8" spans="1:3" ht="15" customHeight="1">
      <c r="A8" s="3">
        <v>1996</v>
      </c>
      <c r="B8" s="3">
        <v>223</v>
      </c>
      <c r="C8" s="6">
        <f t="shared" si="0"/>
        <v>1.2742857142857142</v>
      </c>
    </row>
    <row r="9" spans="1:3" ht="15" customHeight="1">
      <c r="A9" s="3">
        <v>1997</v>
      </c>
      <c r="B9" s="3">
        <v>266</v>
      </c>
      <c r="C9" s="5">
        <f t="shared" si="0"/>
        <v>1.1928251121076232</v>
      </c>
    </row>
    <row r="10" spans="1:3" ht="15" customHeight="1">
      <c r="A10" s="3">
        <v>1998</v>
      </c>
      <c r="B10" s="3">
        <v>339</v>
      </c>
      <c r="C10" s="6">
        <f t="shared" si="0"/>
        <v>1.2744360902255638</v>
      </c>
    </row>
    <row r="11" spans="1:3" ht="15" customHeight="1">
      <c r="A11" s="3">
        <v>1999</v>
      </c>
      <c r="B11" s="3">
        <v>343</v>
      </c>
      <c r="C11" s="5">
        <f t="shared" si="0"/>
        <v>1.0117994100294985</v>
      </c>
    </row>
    <row r="12" spans="1:3" ht="15" customHeight="1">
      <c r="A12" s="3">
        <v>2000</v>
      </c>
      <c r="B12" s="3">
        <v>354</v>
      </c>
      <c r="C12" s="6">
        <f t="shared" si="0"/>
        <v>1.032069970845481</v>
      </c>
    </row>
    <row r="13" spans="1:3" ht="15" customHeight="1">
      <c r="A13" s="3">
        <v>2001</v>
      </c>
      <c r="B13" s="3">
        <v>361</v>
      </c>
      <c r="C13" s="5">
        <f t="shared" si="0"/>
        <v>1.0197740112994351</v>
      </c>
    </row>
    <row r="14" spans="1:3" ht="15" customHeight="1">
      <c r="A14" s="3">
        <v>2002</v>
      </c>
      <c r="B14" s="3">
        <v>416</v>
      </c>
      <c r="C14" s="6">
        <f t="shared" si="0"/>
        <v>1.1523545706371192</v>
      </c>
    </row>
    <row r="15" spans="1:3" ht="15" customHeight="1">
      <c r="A15" s="3">
        <v>2003</v>
      </c>
      <c r="B15" s="3">
        <v>416</v>
      </c>
      <c r="C15" s="5">
        <f t="shared" si="0"/>
        <v>1</v>
      </c>
    </row>
    <row r="16" spans="1:3" ht="15" customHeight="1">
      <c r="A16" s="3">
        <v>2004</v>
      </c>
      <c r="B16" s="3">
        <v>431</v>
      </c>
      <c r="C16" s="6">
        <f t="shared" si="0"/>
        <v>1.0360576923076923</v>
      </c>
    </row>
    <row r="17" spans="1:3" ht="15" customHeight="1">
      <c r="A17" s="3">
        <v>2005</v>
      </c>
      <c r="B17" s="3">
        <v>361</v>
      </c>
      <c r="C17" s="5">
        <f t="shared" si="0"/>
        <v>0.83758700696055688</v>
      </c>
    </row>
    <row r="18" spans="1:3" ht="15" customHeight="1">
      <c r="A18" s="3">
        <v>2006</v>
      </c>
      <c r="B18" s="3">
        <v>405</v>
      </c>
      <c r="C18" s="6">
        <f t="shared" si="0"/>
        <v>1.1218836565096952</v>
      </c>
    </row>
    <row r="19" spans="1:3" ht="15" customHeight="1">
      <c r="A19" s="3">
        <v>2007</v>
      </c>
      <c r="B19" s="3">
        <v>571</v>
      </c>
      <c r="C19" s="5">
        <f t="shared" si="0"/>
        <v>1.4098765432098765</v>
      </c>
    </row>
    <row r="20" spans="1:3" ht="15" customHeight="1">
      <c r="A20" s="3">
        <v>2008</v>
      </c>
      <c r="B20" s="7">
        <v>596</v>
      </c>
      <c r="C20" s="6">
        <f t="shared" si="0"/>
        <v>1.0437828371278459</v>
      </c>
    </row>
    <row r="21" spans="1:3" ht="15" customHeight="1">
      <c r="A21" s="3">
        <v>2009</v>
      </c>
      <c r="B21" s="7">
        <v>582</v>
      </c>
      <c r="C21" s="5">
        <f t="shared" si="0"/>
        <v>0.97651006711409394</v>
      </c>
    </row>
    <row r="22" spans="1:3" ht="15" customHeight="1">
      <c r="A22" s="3">
        <v>2010</v>
      </c>
      <c r="B22" s="7">
        <v>602</v>
      </c>
      <c r="C22" s="6">
        <f t="shared" si="0"/>
        <v>1.034364261168385</v>
      </c>
    </row>
    <row r="23" spans="1:3" ht="15" customHeight="1">
      <c r="A23" s="3">
        <v>2011</v>
      </c>
      <c r="B23" s="7">
        <v>593</v>
      </c>
      <c r="C23" s="5">
        <f t="shared" si="0"/>
        <v>0.98504983388704315</v>
      </c>
    </row>
    <row r="24" spans="1:3">
      <c r="A24" s="3">
        <v>2012</v>
      </c>
      <c r="B24" s="7">
        <v>610</v>
      </c>
      <c r="C24" s="6">
        <f t="shared" si="0"/>
        <v>1.0286677908937605</v>
      </c>
    </row>
    <row r="25" spans="1:3">
      <c r="A25" s="3">
        <v>2013</v>
      </c>
      <c r="B25" s="3">
        <v>741</v>
      </c>
      <c r="C25" s="5">
        <f t="shared" si="0"/>
        <v>1.2147540983606557</v>
      </c>
    </row>
    <row r="26" spans="1:3">
      <c r="A26" s="3">
        <v>2014</v>
      </c>
      <c r="B26" s="3">
        <v>756</v>
      </c>
      <c r="C26" s="6">
        <f t="shared" si="0"/>
        <v>1.0202429149797572</v>
      </c>
    </row>
    <row r="27" spans="1:3">
      <c r="A27" s="7">
        <v>2015</v>
      </c>
      <c r="B27" s="7">
        <v>714</v>
      </c>
      <c r="C27" s="5">
        <f t="shared" si="0"/>
        <v>0.94444444444444442</v>
      </c>
    </row>
    <row r="28" spans="1:3">
      <c r="A28" s="7">
        <v>2016</v>
      </c>
      <c r="B28" s="7">
        <v>695</v>
      </c>
      <c r="C28" s="6">
        <f t="shared" si="0"/>
        <v>0.9733893557422969</v>
      </c>
    </row>
    <row r="29" spans="1:3">
      <c r="A29" s="7">
        <v>2017</v>
      </c>
      <c r="B29" s="7">
        <v>718</v>
      </c>
      <c r="C29" s="5">
        <f t="shared" si="0"/>
        <v>1.0330935251798561</v>
      </c>
    </row>
    <row r="30" spans="1:3">
      <c r="A30" s="7">
        <v>2018</v>
      </c>
      <c r="B30" s="7">
        <v>709</v>
      </c>
      <c r="C30" s="6">
        <f t="shared" si="0"/>
        <v>0.98746518105849579</v>
      </c>
    </row>
    <row r="31" spans="1:3">
      <c r="A31" s="7">
        <v>2019</v>
      </c>
      <c r="B31" s="7">
        <v>728</v>
      </c>
      <c r="C31" s="5">
        <f t="shared" si="0"/>
        <v>1.0267983074753173</v>
      </c>
    </row>
    <row r="32" spans="1:3" ht="13.5" customHeight="1">
      <c r="A32" s="21" t="s">
        <v>4</v>
      </c>
      <c r="B32" s="8"/>
      <c r="C32" s="9"/>
    </row>
    <row r="33" spans="1:3" ht="13.5" customHeight="1">
      <c r="A33" s="21" t="s">
        <v>5</v>
      </c>
      <c r="B33" s="22"/>
      <c r="C33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996"/>
  <sheetViews>
    <sheetView tabSelected="1" workbookViewId="0">
      <selection activeCell="H43" sqref="H43"/>
    </sheetView>
  </sheetViews>
  <sheetFormatPr defaultColWidth="14.42578125" defaultRowHeight="15" customHeight="1"/>
  <cols>
    <col min="1" max="1" width="15" customWidth="1"/>
    <col min="2" max="2" width="39.140625" customWidth="1"/>
    <col min="3" max="6" width="14.42578125" customWidth="1"/>
  </cols>
  <sheetData>
    <row r="1" spans="1:4" ht="15.75" customHeight="1">
      <c r="A1" s="16" t="s">
        <v>6</v>
      </c>
    </row>
    <row r="2" spans="1:4" ht="15.75" customHeight="1">
      <c r="A2" s="10" t="s">
        <v>1</v>
      </c>
      <c r="B2" s="10" t="s">
        <v>7</v>
      </c>
    </row>
    <row r="3" spans="1:4" ht="15.75" customHeight="1">
      <c r="A3" s="11">
        <v>1983</v>
      </c>
      <c r="B3" s="11">
        <v>13</v>
      </c>
      <c r="D3" s="12"/>
    </row>
    <row r="4" spans="1:4" ht="15.75" customHeight="1">
      <c r="A4" s="11">
        <v>1984</v>
      </c>
      <c r="B4" s="11">
        <v>17</v>
      </c>
      <c r="D4" s="13"/>
    </row>
    <row r="5" spans="1:4" ht="15.75" customHeight="1">
      <c r="A5" s="11">
        <v>1985</v>
      </c>
      <c r="B5" s="11">
        <v>9</v>
      </c>
      <c r="D5" s="12"/>
    </row>
    <row r="6" spans="1:4" ht="15.75" customHeight="1">
      <c r="A6" s="11">
        <v>1986</v>
      </c>
      <c r="B6" s="11">
        <v>25</v>
      </c>
      <c r="D6" s="13"/>
    </row>
    <row r="7" spans="1:4" ht="15.75" customHeight="1">
      <c r="A7" s="11">
        <v>1987</v>
      </c>
      <c r="B7" s="11">
        <v>13</v>
      </c>
    </row>
    <row r="8" spans="1:4" ht="15.75" customHeight="1">
      <c r="A8" s="11">
        <v>1988</v>
      </c>
      <c r="B8" s="11">
        <v>19</v>
      </c>
    </row>
    <row r="9" spans="1:4" ht="15.75" customHeight="1">
      <c r="A9" s="11">
        <v>1989</v>
      </c>
      <c r="B9" s="11">
        <v>16</v>
      </c>
    </row>
    <row r="10" spans="1:4" ht="15.75" customHeight="1">
      <c r="A10" s="11">
        <v>1990</v>
      </c>
      <c r="B10" s="11">
        <v>25</v>
      </c>
    </row>
    <row r="11" spans="1:4" ht="15.75" customHeight="1">
      <c r="A11" s="11">
        <v>1991</v>
      </c>
      <c r="B11" s="11">
        <v>24</v>
      </c>
    </row>
    <row r="12" spans="1:4" ht="15.75" customHeight="1">
      <c r="A12" s="11">
        <v>1992</v>
      </c>
      <c r="B12" s="11">
        <v>25</v>
      </c>
    </row>
    <row r="13" spans="1:4" ht="15.75" customHeight="1">
      <c r="A13" s="11">
        <v>1993</v>
      </c>
      <c r="B13" s="11">
        <v>20</v>
      </c>
    </row>
    <row r="14" spans="1:4" ht="15.75" customHeight="1">
      <c r="A14" s="11">
        <v>1994</v>
      </c>
      <c r="B14" s="11">
        <v>20</v>
      </c>
    </row>
    <row r="15" spans="1:4" ht="15.75" customHeight="1">
      <c r="A15" s="11">
        <v>1995</v>
      </c>
      <c r="B15" s="11">
        <v>17</v>
      </c>
    </row>
    <row r="16" spans="1:4" ht="15.75" customHeight="1">
      <c r="A16" s="11">
        <v>1996</v>
      </c>
      <c r="B16" s="11">
        <v>33</v>
      </c>
    </row>
    <row r="17" spans="1:2" ht="15.75" customHeight="1">
      <c r="A17" s="11">
        <v>1997</v>
      </c>
      <c r="B17" s="11">
        <v>31</v>
      </c>
    </row>
    <row r="18" spans="1:2" ht="15.75" customHeight="1">
      <c r="A18" s="11">
        <v>1998</v>
      </c>
      <c r="B18" s="11">
        <v>35</v>
      </c>
    </row>
    <row r="19" spans="1:2" ht="15.75" customHeight="1">
      <c r="A19" s="11">
        <v>1999</v>
      </c>
      <c r="B19" s="11">
        <v>33</v>
      </c>
    </row>
    <row r="20" spans="1:2" ht="15.75" customHeight="1">
      <c r="A20" s="11">
        <v>2000</v>
      </c>
      <c r="B20" s="11">
        <v>37</v>
      </c>
    </row>
    <row r="21" spans="1:2" ht="15.75" customHeight="1">
      <c r="A21" s="11">
        <v>2001</v>
      </c>
      <c r="B21" s="11">
        <v>42</v>
      </c>
    </row>
    <row r="22" spans="1:2" ht="15.75" customHeight="1">
      <c r="A22" s="11">
        <v>2002</v>
      </c>
      <c r="B22" s="11">
        <v>52</v>
      </c>
    </row>
    <row r="23" spans="1:2" ht="15.75" customHeight="1">
      <c r="A23" s="11">
        <v>2003</v>
      </c>
      <c r="B23" s="11">
        <v>38</v>
      </c>
    </row>
    <row r="24" spans="1:2" ht="15.75" customHeight="1">
      <c r="A24" s="11">
        <v>2004</v>
      </c>
      <c r="B24" s="11">
        <v>49</v>
      </c>
    </row>
    <row r="25" spans="1:2" ht="15.75" customHeight="1">
      <c r="A25" s="11">
        <v>2005</v>
      </c>
      <c r="B25" s="11">
        <v>31</v>
      </c>
    </row>
    <row r="26" spans="1:2" ht="15.75" customHeight="1">
      <c r="A26" s="11">
        <v>2006</v>
      </c>
      <c r="B26" s="11">
        <v>47</v>
      </c>
    </row>
    <row r="27" spans="1:2" ht="15.75" customHeight="1">
      <c r="A27" s="11">
        <v>2007</v>
      </c>
      <c r="B27" s="11">
        <v>50</v>
      </c>
    </row>
    <row r="28" spans="1:2" ht="15.75" customHeight="1">
      <c r="A28" s="11">
        <v>2008</v>
      </c>
      <c r="B28" s="11">
        <v>44</v>
      </c>
    </row>
    <row r="29" spans="1:2" ht="15.75" customHeight="1">
      <c r="A29" s="11">
        <v>2009</v>
      </c>
      <c r="B29" s="11">
        <v>42</v>
      </c>
    </row>
    <row r="30" spans="1:2" ht="15.75" customHeight="1">
      <c r="A30" s="11">
        <v>2010</v>
      </c>
      <c r="B30" s="11">
        <v>51</v>
      </c>
    </row>
    <row r="31" spans="1:2" ht="15.75" customHeight="1">
      <c r="A31" s="11">
        <v>2011</v>
      </c>
      <c r="B31" s="11">
        <v>39</v>
      </c>
    </row>
    <row r="32" spans="1:2" ht="15.75" customHeight="1">
      <c r="A32" s="11">
        <v>2012</v>
      </c>
      <c r="B32" s="11">
        <v>49</v>
      </c>
    </row>
    <row r="33" spans="1:2" ht="15.75" customHeight="1">
      <c r="A33" s="14">
        <v>2013</v>
      </c>
      <c r="B33" s="14">
        <v>58</v>
      </c>
    </row>
    <row r="34" spans="1:2" ht="15.75" customHeight="1">
      <c r="A34" s="14">
        <v>2014</v>
      </c>
      <c r="B34" s="14">
        <v>50</v>
      </c>
    </row>
    <row r="35" spans="1:2" ht="15.75" customHeight="1">
      <c r="A35" s="14">
        <v>2015</v>
      </c>
      <c r="B35" s="14">
        <v>46</v>
      </c>
    </row>
    <row r="36" spans="1:2" ht="15.75" customHeight="1">
      <c r="A36" s="14">
        <v>2016</v>
      </c>
      <c r="B36" s="14">
        <v>50</v>
      </c>
    </row>
    <row r="37" spans="1:2" ht="15.75" customHeight="1">
      <c r="A37" s="14">
        <v>2017</v>
      </c>
      <c r="B37" s="14">
        <v>58</v>
      </c>
    </row>
    <row r="38" spans="1:2" ht="15.75" customHeight="1">
      <c r="A38" s="14">
        <v>2018</v>
      </c>
      <c r="B38" s="14">
        <v>58</v>
      </c>
    </row>
    <row r="39" spans="1:2" ht="15.75" customHeight="1">
      <c r="A39" s="15">
        <v>2019</v>
      </c>
      <c r="B39" s="14">
        <v>50</v>
      </c>
    </row>
    <row r="40" spans="1:2" ht="15.75" customHeight="1">
      <c r="A40" s="24" t="s">
        <v>8</v>
      </c>
    </row>
    <row r="41" spans="1:2" ht="15.75" customHeight="1">
      <c r="A41" s="16"/>
      <c r="B41" s="17"/>
    </row>
    <row r="42" spans="1:2" ht="15.75" customHeight="1">
      <c r="A42" s="16"/>
      <c r="B42" s="17"/>
    </row>
    <row r="43" spans="1:2" ht="15.75" customHeight="1">
      <c r="A43" s="16"/>
      <c r="B43" s="17"/>
    </row>
    <row r="44" spans="1:2" ht="15.75" customHeight="1">
      <c r="A44" s="16"/>
      <c r="B44" s="17"/>
    </row>
    <row r="45" spans="1:2" ht="15.75" customHeight="1">
      <c r="A45" s="17"/>
      <c r="B45" s="17"/>
    </row>
    <row r="46" spans="1:2" ht="15.75" customHeight="1">
      <c r="A46" s="18"/>
      <c r="B46" s="17"/>
    </row>
    <row r="47" spans="1:2" ht="15.75" customHeight="1">
      <c r="A47" s="17"/>
      <c r="B47" s="19"/>
    </row>
    <row r="48" spans="1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Population Estimate</vt:lpstr>
      <vt:lpstr>Females with Cubs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McCarthy, Michelle</cp:lastModifiedBy>
  <dcterms:created xsi:type="dcterms:W3CDTF">2021-07-13T21:49:29Z</dcterms:created>
  <dcterms:modified xsi:type="dcterms:W3CDTF">2021-07-13T21:49:29Z</dcterms:modified>
</cp:coreProperties>
</file>